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9" i="1" l="1"/>
  <c r="I8" i="1"/>
  <c r="I6" i="1" l="1"/>
  <c r="I5" i="1"/>
  <c r="I4" i="1"/>
  <c r="I7" i="1" l="1"/>
  <c r="I11" i="1" s="1"/>
</calcChain>
</file>

<file path=xl/sharedStrings.xml><?xml version="1.0" encoding="utf-8"?>
<sst xmlns="http://schemas.openxmlformats.org/spreadsheetml/2006/main" count="21" uniqueCount="21">
  <si>
    <t>juillet</t>
  </si>
  <si>
    <t>août</t>
  </si>
  <si>
    <t>septembre</t>
  </si>
  <si>
    <t>octobre</t>
  </si>
  <si>
    <t>novembre</t>
  </si>
  <si>
    <t>décembre</t>
  </si>
  <si>
    <t>tout venant (1)</t>
  </si>
  <si>
    <t>recyclage "jaune" (papier, carton) (2)</t>
  </si>
  <si>
    <t>composteur (3)</t>
  </si>
  <si>
    <t>1 : nombre de poubelle de 30 L</t>
  </si>
  <si>
    <t>2 : nombre de sac distribué par la mairie</t>
  </si>
  <si>
    <t>Pour mon foyer de 4 personnes (2 adultes et 2 enfants)</t>
  </si>
  <si>
    <t>total poids moyen (kg)</t>
  </si>
  <si>
    <t>3 : nombre de bioseau de 6 L environ</t>
  </si>
  <si>
    <t>poids par unité (estimation basse)</t>
  </si>
  <si>
    <t>ratio composteur / total</t>
  </si>
  <si>
    <t>total année</t>
  </si>
  <si>
    <t>total / personne</t>
  </si>
  <si>
    <t>total 6 mois</t>
  </si>
  <si>
    <t>moyenne français</t>
  </si>
  <si>
    <t>selon réduisonsnosdéchets.fr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</si>
</sst>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1" sqref="J11"/>
    </sheetView>
  </sheetViews>
  <sheetFormatPr baseColWidth="10" defaultRowHeight="15" x14ac:dyDescent="0.25"/>
  <cols>
    <col min="1" max="1" width="36.85546875" bestFit="1" customWidth="1"/>
    <col min="2" max="3" width="8.28515625" customWidth="1"/>
    <col min="4" max="4" width="10.5703125" customWidth="1"/>
    <col min="5" max="5" width="8.28515625" customWidth="1"/>
    <col min="6" max="6" width="10.140625" customWidth="1"/>
    <col min="7" max="7" width="9.85546875" customWidth="1"/>
    <col min="8" max="8" width="18.140625" customWidth="1"/>
    <col min="9" max="9" width="22.140625" bestFit="1" customWidth="1"/>
  </cols>
  <sheetData>
    <row r="1" spans="1:10" x14ac:dyDescent="0.25">
      <c r="B1" s="1" t="s">
        <v>11</v>
      </c>
    </row>
    <row r="3" spans="1:10" ht="30" x14ac:dyDescent="0.25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14</v>
      </c>
      <c r="I3" s="4" t="s">
        <v>12</v>
      </c>
    </row>
    <row r="4" spans="1:10" x14ac:dyDescent="0.25">
      <c r="A4" s="3" t="s">
        <v>6</v>
      </c>
      <c r="B4" s="2">
        <v>14</v>
      </c>
      <c r="C4" s="2">
        <v>7</v>
      </c>
      <c r="D4" s="2">
        <v>11</v>
      </c>
      <c r="E4" s="2">
        <v>10</v>
      </c>
      <c r="F4" s="2">
        <v>8.5</v>
      </c>
      <c r="G4" s="2">
        <v>12.5</v>
      </c>
      <c r="H4" s="2">
        <v>3</v>
      </c>
      <c r="I4" s="2">
        <f>H4*SUM(B4:G4)</f>
        <v>189</v>
      </c>
    </row>
    <row r="5" spans="1:10" x14ac:dyDescent="0.25">
      <c r="A5" s="3" t="s">
        <v>7</v>
      </c>
      <c r="B5" s="2">
        <v>5</v>
      </c>
      <c r="C5" s="2">
        <v>2</v>
      </c>
      <c r="D5" s="2">
        <v>4</v>
      </c>
      <c r="E5" s="2">
        <v>3</v>
      </c>
      <c r="F5" s="2">
        <v>3</v>
      </c>
      <c r="G5" s="2">
        <v>4</v>
      </c>
      <c r="H5" s="2">
        <v>1.5</v>
      </c>
      <c r="I5" s="2">
        <f>H5*SUM(B5:G5)</f>
        <v>31.5</v>
      </c>
    </row>
    <row r="6" spans="1:10" x14ac:dyDescent="0.25">
      <c r="A6" s="3" t="s">
        <v>8</v>
      </c>
      <c r="B6" s="2">
        <v>4</v>
      </c>
      <c r="C6" s="2">
        <v>0</v>
      </c>
      <c r="D6" s="2">
        <v>4</v>
      </c>
      <c r="E6" s="2">
        <v>4</v>
      </c>
      <c r="F6" s="2">
        <v>1.5</v>
      </c>
      <c r="G6" s="2">
        <v>4.5</v>
      </c>
      <c r="H6" s="2">
        <v>2.2999999999999998</v>
      </c>
      <c r="I6" s="2">
        <f>H6*SUM(B6:G6)</f>
        <v>41.4</v>
      </c>
    </row>
    <row r="7" spans="1:10" x14ac:dyDescent="0.25">
      <c r="H7" s="4" t="s">
        <v>18</v>
      </c>
      <c r="I7" s="2">
        <f>SUM(I4:I6)</f>
        <v>261.89999999999998</v>
      </c>
    </row>
    <row r="8" spans="1:10" x14ac:dyDescent="0.25">
      <c r="H8" s="4" t="s">
        <v>16</v>
      </c>
      <c r="I8" s="2">
        <f>I7*2</f>
        <v>523.79999999999995</v>
      </c>
    </row>
    <row r="9" spans="1:10" x14ac:dyDescent="0.25">
      <c r="H9" s="4" t="s">
        <v>17</v>
      </c>
      <c r="I9" s="2">
        <f>I8/4</f>
        <v>130.94999999999999</v>
      </c>
    </row>
    <row r="10" spans="1:10" x14ac:dyDescent="0.25">
      <c r="H10" s="4" t="s">
        <v>19</v>
      </c>
      <c r="I10" s="2">
        <v>390</v>
      </c>
      <c r="J10" t="s">
        <v>20</v>
      </c>
    </row>
    <row r="11" spans="1:10" ht="30" x14ac:dyDescent="0.25">
      <c r="H11" s="4" t="s">
        <v>15</v>
      </c>
      <c r="I11" s="5">
        <f>I6/I7</f>
        <v>0.15807560137457047</v>
      </c>
    </row>
    <row r="13" spans="1:10" x14ac:dyDescent="0.25">
      <c r="A13" t="s">
        <v>9</v>
      </c>
    </row>
    <row r="14" spans="1:10" x14ac:dyDescent="0.25">
      <c r="A14" t="s">
        <v>10</v>
      </c>
    </row>
    <row r="15" spans="1:10" x14ac:dyDescent="0.25">
      <c r="A15" t="s">
        <v>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</dc:creator>
  <cp:lastModifiedBy>Marion</cp:lastModifiedBy>
  <dcterms:created xsi:type="dcterms:W3CDTF">2013-01-06T16:26:54Z</dcterms:created>
  <dcterms:modified xsi:type="dcterms:W3CDTF">2013-01-12T15:25:27Z</dcterms:modified>
</cp:coreProperties>
</file>